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gre\"/>
    </mc:Choice>
  </mc:AlternateContent>
  <xr:revisionPtr revIDLastSave="0" documentId="13_ncr:1_{1BB1C9EE-14D3-4FF6-AC02-C69B1BD48706}" xr6:coauthVersionLast="46" xr6:coauthVersionMax="46" xr10:uidLastSave="{00000000-0000-0000-0000-000000000000}"/>
  <bookViews>
    <workbookView xWindow="11850" yWindow="1125" windowWidth="15420" windowHeight="14475" xr2:uid="{00000000-000D-0000-FFFF-FFFF00000000}"/>
  </bookViews>
  <sheets>
    <sheet name="Οικονομικό Έγκλημα" sheetId="1" r:id="rId1"/>
  </sheets>
  <externalReferences>
    <externalReference r:id="rId2"/>
  </externalReferences>
  <definedNames>
    <definedName name="dBase">[1]Settings!$A$7:$G$18</definedName>
    <definedName name="_xlnm.Print_Area" localSheetId="0">'Οικονομικό Έγκλημα'!$A$1:$J$32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G14" i="1"/>
  <c r="G15" i="1"/>
  <c r="D14" i="1"/>
  <c r="D15" i="1"/>
  <c r="J11" i="1"/>
  <c r="G11" i="1"/>
  <c r="D11" i="1"/>
  <c r="J25" i="1" l="1"/>
  <c r="J24" i="1"/>
  <c r="J23" i="1"/>
  <c r="J22" i="1"/>
  <c r="J21" i="1"/>
  <c r="J20" i="1"/>
  <c r="J19" i="1"/>
  <c r="J18" i="1"/>
  <c r="J17" i="1"/>
  <c r="J16" i="1"/>
  <c r="J13" i="1"/>
  <c r="J12" i="1"/>
  <c r="J10" i="1"/>
  <c r="J9" i="1"/>
  <c r="J8" i="1"/>
  <c r="J7" i="1"/>
  <c r="J6" i="1"/>
  <c r="G23" i="1"/>
  <c r="G22" i="1"/>
  <c r="G21" i="1"/>
  <c r="G16" i="1"/>
  <c r="G13" i="1"/>
  <c r="G12" i="1"/>
  <c r="G10" i="1"/>
  <c r="G9" i="1"/>
  <c r="G8" i="1"/>
  <c r="G7" i="1"/>
  <c r="G6" i="1"/>
  <c r="E26" i="1"/>
  <c r="D16" i="1"/>
  <c r="D13" i="1"/>
  <c r="D12" i="1"/>
  <c r="D10" i="1"/>
  <c r="D9" i="1"/>
  <c r="D8" i="1"/>
  <c r="D7" i="1"/>
  <c r="D6" i="1"/>
  <c r="D5" i="1"/>
  <c r="H26" i="1"/>
  <c r="D23" i="1" l="1"/>
  <c r="D22" i="1"/>
  <c r="D21" i="1"/>
  <c r="G5" i="1"/>
  <c r="F26" i="1" l="1"/>
  <c r="C26" i="1"/>
  <c r="B26" i="1"/>
  <c r="D26" i="1" l="1"/>
  <c r="G26" i="1"/>
  <c r="I26" i="1"/>
  <c r="J5" i="1"/>
  <c r="J26" i="1" l="1"/>
</calcChain>
</file>

<file path=xl/sharedStrings.xml><?xml version="1.0" encoding="utf-8"?>
<sst xmlns="http://schemas.openxmlformats.org/spreadsheetml/2006/main" count="40" uniqueCount="33">
  <si>
    <t>ΑΔΙΚΗΜΑΤΑ</t>
  </si>
  <si>
    <t>Κ</t>
  </si>
  <si>
    <t>Ε</t>
  </si>
  <si>
    <t>%</t>
  </si>
  <si>
    <t>Ψευδείς παραστάσεις, απάτη κλπ</t>
  </si>
  <si>
    <t>Εξασφάλιση εκτέλεσης αξιόγραφου με ψευδείς παραστάσεις</t>
  </si>
  <si>
    <t>Εξασφάλιση πίστωσης με ψευδείς παραστάσεις</t>
  </si>
  <si>
    <t>Συνωμοσία για καταδολίευση</t>
  </si>
  <si>
    <t>Απάτη κατά την πώληση ή υποθήκευση περιουσίας</t>
  </si>
  <si>
    <t>Αδικήματα σχετικά με το νόμισμα</t>
  </si>
  <si>
    <t>ΣΥΝΟΛΟ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</si>
  <si>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</si>
  <si>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</si>
  <si>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</si>
  <si>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t>Πηγή: Γραφείο Στατιστικής και Χαρτογράφησης (ΓΣ&amp;Χ)</t>
  </si>
  <si>
    <t>Δεκασμός λειτουργού και κατάχρηση εξουσίας</t>
  </si>
  <si>
    <t>Δόλιες συναλλαγές σε ακίνητη περιουσία που ανήκει σε άλλον.</t>
  </si>
  <si>
    <t>Δόλια ιδιοποίηση ή τήρηση ψευδών λογαριασμών ή παραποίησης βιβλίων ή λογαριασμών από διευθυντές και αξιωματούχους</t>
  </si>
  <si>
    <t>Τοκογλυφία και Αισχροκέρδεια</t>
  </si>
  <si>
    <t>Πλαστογραφία</t>
  </si>
  <si>
    <t>Περί Παρεμπόδισης και Καταπολέμησης της Νομιμοποίησης Εσόδων και Παράνομες Δραστηριότητες</t>
  </si>
  <si>
    <t>Υποθέσεις που σχετίζονται με το Οικονομικό έγκλημα 
κατά αδίκημα και έτος</t>
  </si>
  <si>
    <t>Δόλοι από Επιτρόπους Εμπιστευμάτων, Ψευδείς Λογαριασμοί</t>
  </si>
  <si>
    <t>Ψευδείς λογαριασμοί με σκοπό καταδολίευσης</t>
  </si>
  <si>
    <t>Ψευδείς λογαριασμοί από δημόσιους λειτουργούς</t>
  </si>
  <si>
    <r>
      <t>Δεν είναι διαθέσιμα</t>
    </r>
    <r>
      <rPr>
        <b/>
        <vertAlign val="superscript"/>
        <sz val="9"/>
        <rFont val="Arial"/>
        <family val="2"/>
        <charset val="161"/>
      </rPr>
      <t>1</t>
    </r>
  </si>
  <si>
    <t>Κλοπή από δημόσιους λειτουργούς</t>
  </si>
  <si>
    <t>Κλοπή από γραμματείς και υπηρέτες</t>
  </si>
  <si>
    <t>Κλοπή από Διευθυντές ή αξιωματούχους Εταιρειών</t>
  </si>
  <si>
    <t>Κλοπή από αντιπροσώπους κλπ</t>
  </si>
  <si>
    <t>Πλαστογραφία σχετιζόμενη με Ηλεκτρονικό Υπολογιστή</t>
  </si>
  <si>
    <t>Απάτη σχετιζόμενη με Ηλεκτρονικό Υπολογιστή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</si>
  <si>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--  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  <r>
      <rPr>
        <sz val="10"/>
        <color theme="1"/>
        <rFont val="Calibri"/>
        <family val="2"/>
        <charset val="161"/>
        <scheme val="minor"/>
      </rPr>
      <t xml:space="preserve">
--  Δεν είναι διαθέσιμα</t>
    </r>
    <r>
      <rPr>
        <vertAlign val="superscript"/>
        <sz val="10"/>
        <color theme="1"/>
        <rFont val="Calibri"/>
        <family val="2"/>
        <charset val="161"/>
        <scheme val="minor"/>
      </rPr>
      <t>1</t>
    </r>
    <r>
      <rPr>
        <sz val="10"/>
        <color theme="1"/>
        <rFont val="Calibri"/>
        <family val="2"/>
        <charset val="161"/>
        <scheme val="minor"/>
      </rPr>
      <t xml:space="preserve">: Στοιχεία για τα εν λόγω αδικήματα είναι διαθέσιμα απο το 2020, έτος στο οποίο έχει αναθεωρηθεί η λίστα των αδικημάτων που τυγχάνουν συλλογής για στατιστικούς σκοπούς.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</si>
</sst>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name val="Tahoma"/>
      <family val="2"/>
      <charset val="161"/>
    </font>
    <font>
      <b/>
      <vertAlign val="superscript"/>
      <sz val="9"/>
      <name val="Arial"/>
      <family val="2"/>
      <charset val="161"/>
    </font>
    <font>
      <vertAlign val="superscript"/>
      <sz val="1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Fill="1" applyBorder="1" applyAlignment="1">
      <alignment vertical="center"/>
    </xf>
    <xf numFmtId="0" fontId="4" fillId="0" borderId="0" xfId="0" applyFont="1"/>
    <xf numFmtId="0" fontId="6" fillId="0" borderId="0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2" borderId="1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F8E3B5B-E01E-433C-9C7E-6B13CCFA0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L32"/>
  <sheetViews>
    <sheetView tabSelected="1" topLeftCell="A10" zoomScaleNormal="100" workbookViewId="0">
      <selection activeCell="A33" sqref="A33"/>
    </sheetView>
  </sheetViews>
  <sheetFormatPr defaultRowHeight="12.75" x14ac:dyDescent="0.2"/>
  <cols>
    <col min="1" max="1" width="32.140625" style="1" customWidth="1"/>
    <col min="2" max="3" width="5.42578125" customWidth="1"/>
    <col min="4" max="4" width="7" customWidth="1"/>
    <col min="5" max="6" width="5.42578125" customWidth="1"/>
    <col min="7" max="7" width="7" customWidth="1"/>
    <col min="8" max="9" width="5.42578125" customWidth="1"/>
    <col min="10" max="10" width="7" customWidth="1"/>
  </cols>
  <sheetData>
    <row r="1" spans="1:10" ht="33" customHeight="1" x14ac:dyDescent="0.2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9.75" customHeight="1" thickBot="1" x14ac:dyDescent="0.25"/>
    <row r="3" spans="1:10" ht="18.75" customHeight="1" x14ac:dyDescent="0.2">
      <c r="A3" s="26" t="s">
        <v>0</v>
      </c>
      <c r="B3" s="21">
        <v>2018</v>
      </c>
      <c r="C3" s="22"/>
      <c r="D3" s="23"/>
      <c r="E3" s="21">
        <v>2019</v>
      </c>
      <c r="F3" s="22"/>
      <c r="G3" s="23"/>
      <c r="H3" s="21">
        <v>2020</v>
      </c>
      <c r="I3" s="22"/>
      <c r="J3" s="23"/>
    </row>
    <row r="4" spans="1:10" ht="19.5" customHeight="1" thickBot="1" x14ac:dyDescent="0.25">
      <c r="A4" s="27"/>
      <c r="B4" s="10" t="s">
        <v>1</v>
      </c>
      <c r="C4" s="11" t="s">
        <v>2</v>
      </c>
      <c r="D4" s="12" t="s">
        <v>3</v>
      </c>
      <c r="E4" s="10" t="s">
        <v>1</v>
      </c>
      <c r="F4" s="11" t="s">
        <v>2</v>
      </c>
      <c r="G4" s="12" t="s">
        <v>3</v>
      </c>
      <c r="H4" s="10" t="s">
        <v>1</v>
      </c>
      <c r="I4" s="11" t="s">
        <v>2</v>
      </c>
      <c r="J4" s="12" t="s">
        <v>3</v>
      </c>
    </row>
    <row r="5" spans="1:10" ht="27.75" customHeight="1" x14ac:dyDescent="0.2">
      <c r="A5" s="19" t="s">
        <v>15</v>
      </c>
      <c r="B5" s="2">
        <v>15</v>
      </c>
      <c r="C5" s="3">
        <v>10</v>
      </c>
      <c r="D5" s="17">
        <f t="shared" ref="D5:D23" si="0">IF(B5&gt;0,C5/B5,0)</f>
        <v>0.66666666666666663</v>
      </c>
      <c r="E5" s="2">
        <v>14</v>
      </c>
      <c r="F5" s="3">
        <v>12</v>
      </c>
      <c r="G5" s="17">
        <f t="shared" ref="G5:G23" si="1">IF(E5&gt;0,F5/E5,0)</f>
        <v>0.8571428571428571</v>
      </c>
      <c r="H5" s="2">
        <v>11</v>
      </c>
      <c r="I5" s="3">
        <v>11</v>
      </c>
      <c r="J5" s="17">
        <f t="shared" ref="J5:J25" si="2">IF(H5&gt;0,I5/H5,0)</f>
        <v>1</v>
      </c>
    </row>
    <row r="6" spans="1:10" ht="27" customHeight="1" x14ac:dyDescent="0.2">
      <c r="A6" s="19" t="s">
        <v>4</v>
      </c>
      <c r="B6" s="2">
        <v>121</v>
      </c>
      <c r="C6" s="3">
        <v>104</v>
      </c>
      <c r="D6" s="17">
        <f t="shared" si="0"/>
        <v>0.85950413223140498</v>
      </c>
      <c r="E6" s="2">
        <v>106</v>
      </c>
      <c r="F6" s="3">
        <v>90</v>
      </c>
      <c r="G6" s="17">
        <f t="shared" si="1"/>
        <v>0.84905660377358494</v>
      </c>
      <c r="H6" s="2">
        <v>127</v>
      </c>
      <c r="I6" s="3">
        <v>117</v>
      </c>
      <c r="J6" s="17">
        <f t="shared" si="2"/>
        <v>0.92125984251968507</v>
      </c>
    </row>
    <row r="7" spans="1:10" ht="33" customHeight="1" x14ac:dyDescent="0.2">
      <c r="A7" s="19" t="s">
        <v>5</v>
      </c>
      <c r="B7" s="2">
        <v>2</v>
      </c>
      <c r="C7" s="3">
        <v>0</v>
      </c>
      <c r="D7" s="17">
        <f t="shared" si="0"/>
        <v>0</v>
      </c>
      <c r="E7" s="2">
        <v>0</v>
      </c>
      <c r="F7" s="3">
        <v>0</v>
      </c>
      <c r="G7" s="17">
        <f t="shared" si="1"/>
        <v>0</v>
      </c>
      <c r="H7" s="2">
        <v>0</v>
      </c>
      <c r="I7" s="3">
        <v>0</v>
      </c>
      <c r="J7" s="17">
        <f t="shared" si="2"/>
        <v>0</v>
      </c>
    </row>
    <row r="8" spans="1:10" ht="30.75" customHeight="1" x14ac:dyDescent="0.2">
      <c r="A8" s="19" t="s">
        <v>6</v>
      </c>
      <c r="B8" s="2">
        <v>24</v>
      </c>
      <c r="C8" s="3">
        <v>23</v>
      </c>
      <c r="D8" s="17">
        <f t="shared" si="0"/>
        <v>0.95833333333333337</v>
      </c>
      <c r="E8" s="2">
        <v>22</v>
      </c>
      <c r="F8" s="3">
        <v>21</v>
      </c>
      <c r="G8" s="17">
        <f t="shared" si="1"/>
        <v>0.95454545454545459</v>
      </c>
      <c r="H8" s="2">
        <v>23</v>
      </c>
      <c r="I8" s="3">
        <v>21</v>
      </c>
      <c r="J8" s="17">
        <f t="shared" si="2"/>
        <v>0.91304347826086951</v>
      </c>
    </row>
    <row r="9" spans="1:10" ht="24.75" customHeight="1" x14ac:dyDescent="0.2">
      <c r="A9" s="19" t="s">
        <v>7</v>
      </c>
      <c r="B9" s="2">
        <v>3</v>
      </c>
      <c r="C9" s="3">
        <v>3</v>
      </c>
      <c r="D9" s="17">
        <f t="shared" si="0"/>
        <v>1</v>
      </c>
      <c r="E9" s="2">
        <v>2</v>
      </c>
      <c r="F9" s="3">
        <v>2</v>
      </c>
      <c r="G9" s="17">
        <f t="shared" si="1"/>
        <v>1</v>
      </c>
      <c r="H9" s="2">
        <v>1</v>
      </c>
      <c r="I9" s="3">
        <v>1</v>
      </c>
      <c r="J9" s="17">
        <f t="shared" si="2"/>
        <v>1</v>
      </c>
    </row>
    <row r="10" spans="1:10" ht="24" x14ac:dyDescent="0.2">
      <c r="A10" s="19" t="s">
        <v>8</v>
      </c>
      <c r="B10" s="2">
        <v>7</v>
      </c>
      <c r="C10" s="3">
        <v>5</v>
      </c>
      <c r="D10" s="17">
        <f t="shared" si="0"/>
        <v>0.7142857142857143</v>
      </c>
      <c r="E10" s="2">
        <v>3</v>
      </c>
      <c r="F10" s="3">
        <v>3</v>
      </c>
      <c r="G10" s="17">
        <f t="shared" si="1"/>
        <v>1</v>
      </c>
      <c r="H10" s="2">
        <v>4</v>
      </c>
      <c r="I10" s="3">
        <v>4</v>
      </c>
      <c r="J10" s="17">
        <f t="shared" si="2"/>
        <v>1</v>
      </c>
    </row>
    <row r="11" spans="1:10" ht="30.75" hidden="1" customHeight="1" x14ac:dyDescent="0.2">
      <c r="A11" s="19" t="s">
        <v>22</v>
      </c>
      <c r="B11" s="2"/>
      <c r="C11" s="3"/>
      <c r="D11" s="17">
        <f t="shared" si="0"/>
        <v>0</v>
      </c>
      <c r="E11" s="2"/>
      <c r="F11" s="3"/>
      <c r="G11" s="17">
        <f t="shared" si="1"/>
        <v>0</v>
      </c>
      <c r="H11" s="2"/>
      <c r="I11" s="3"/>
      <c r="J11" s="17">
        <f t="shared" si="2"/>
        <v>0</v>
      </c>
    </row>
    <row r="12" spans="1:10" ht="55.5" customHeight="1" x14ac:dyDescent="0.2">
      <c r="A12" s="19" t="s">
        <v>16</v>
      </c>
      <c r="B12" s="2">
        <v>5</v>
      </c>
      <c r="C12" s="3">
        <v>4</v>
      </c>
      <c r="D12" s="17">
        <f t="shared" si="0"/>
        <v>0.8</v>
      </c>
      <c r="E12" s="2">
        <v>3</v>
      </c>
      <c r="F12" s="3">
        <v>3</v>
      </c>
      <c r="G12" s="17">
        <f t="shared" si="1"/>
        <v>1</v>
      </c>
      <c r="H12" s="2">
        <v>4</v>
      </c>
      <c r="I12" s="3">
        <v>4</v>
      </c>
      <c r="J12" s="17">
        <f t="shared" si="2"/>
        <v>1</v>
      </c>
    </row>
    <row r="13" spans="1:10" s="6" customFormat="1" ht="48" x14ac:dyDescent="0.2">
      <c r="A13" s="19" t="s">
        <v>17</v>
      </c>
      <c r="B13" s="2">
        <v>1</v>
      </c>
      <c r="C13" s="3">
        <v>1</v>
      </c>
      <c r="D13" s="17">
        <f t="shared" si="0"/>
        <v>1</v>
      </c>
      <c r="E13" s="2">
        <v>0</v>
      </c>
      <c r="F13" s="3">
        <v>0</v>
      </c>
      <c r="G13" s="17">
        <f t="shared" si="1"/>
        <v>0</v>
      </c>
      <c r="H13" s="2">
        <v>0</v>
      </c>
      <c r="I13" s="3">
        <v>0</v>
      </c>
      <c r="J13" s="17">
        <f t="shared" si="2"/>
        <v>0</v>
      </c>
    </row>
    <row r="14" spans="1:10" ht="24" hidden="1" x14ac:dyDescent="0.2">
      <c r="A14" s="19" t="s">
        <v>23</v>
      </c>
      <c r="B14" s="2"/>
      <c r="C14" s="3"/>
      <c r="D14" s="17">
        <f t="shared" si="0"/>
        <v>0</v>
      </c>
      <c r="E14" s="2"/>
      <c r="F14" s="3"/>
      <c r="G14" s="17">
        <f t="shared" si="1"/>
        <v>0</v>
      </c>
      <c r="H14" s="2"/>
      <c r="I14" s="3"/>
      <c r="J14" s="17">
        <f t="shared" si="2"/>
        <v>0</v>
      </c>
    </row>
    <row r="15" spans="1:10" ht="24" hidden="1" x14ac:dyDescent="0.2">
      <c r="A15" s="19" t="s">
        <v>24</v>
      </c>
      <c r="B15" s="2"/>
      <c r="C15" s="3"/>
      <c r="D15" s="17">
        <f t="shared" si="0"/>
        <v>0</v>
      </c>
      <c r="E15" s="2"/>
      <c r="F15" s="3"/>
      <c r="G15" s="17">
        <f t="shared" si="1"/>
        <v>0</v>
      </c>
      <c r="H15" s="2"/>
      <c r="I15" s="3"/>
      <c r="J15" s="17">
        <f t="shared" si="2"/>
        <v>0</v>
      </c>
    </row>
    <row r="16" spans="1:10" x14ac:dyDescent="0.2">
      <c r="A16" s="19" t="s">
        <v>18</v>
      </c>
      <c r="B16" s="2">
        <v>4</v>
      </c>
      <c r="C16" s="3">
        <v>4</v>
      </c>
      <c r="D16" s="17">
        <f t="shared" si="0"/>
        <v>1</v>
      </c>
      <c r="E16" s="2">
        <v>9</v>
      </c>
      <c r="F16" s="3">
        <v>8</v>
      </c>
      <c r="G16" s="17">
        <f t="shared" si="1"/>
        <v>0.88888888888888884</v>
      </c>
      <c r="H16" s="2">
        <v>1</v>
      </c>
      <c r="I16" s="3">
        <v>1</v>
      </c>
      <c r="J16" s="17">
        <f t="shared" si="2"/>
        <v>1</v>
      </c>
    </row>
    <row r="17" spans="1:12" x14ac:dyDescent="0.2">
      <c r="A17" s="19" t="s">
        <v>26</v>
      </c>
      <c r="B17" s="28" t="s">
        <v>25</v>
      </c>
      <c r="C17" s="29"/>
      <c r="D17" s="29"/>
      <c r="E17" s="29"/>
      <c r="F17" s="29"/>
      <c r="G17" s="30"/>
      <c r="H17" s="2">
        <v>5</v>
      </c>
      <c r="I17" s="3">
        <v>5</v>
      </c>
      <c r="J17" s="17">
        <f t="shared" si="2"/>
        <v>1</v>
      </c>
    </row>
    <row r="18" spans="1:12" ht="23.25" customHeight="1" x14ac:dyDescent="0.2">
      <c r="A18" s="19" t="s">
        <v>27</v>
      </c>
      <c r="B18" s="31"/>
      <c r="C18" s="32"/>
      <c r="D18" s="32"/>
      <c r="E18" s="32"/>
      <c r="F18" s="32"/>
      <c r="G18" s="33"/>
      <c r="H18" s="2">
        <v>59</v>
      </c>
      <c r="I18" s="3">
        <v>57</v>
      </c>
      <c r="J18" s="17">
        <f t="shared" si="2"/>
        <v>0.96610169491525422</v>
      </c>
    </row>
    <row r="19" spans="1:12" ht="24" x14ac:dyDescent="0.2">
      <c r="A19" s="19" t="s">
        <v>28</v>
      </c>
      <c r="B19" s="31"/>
      <c r="C19" s="32"/>
      <c r="D19" s="32"/>
      <c r="E19" s="32"/>
      <c r="F19" s="32"/>
      <c r="G19" s="33"/>
      <c r="H19" s="2">
        <v>5</v>
      </c>
      <c r="I19" s="3">
        <v>3</v>
      </c>
      <c r="J19" s="17">
        <f t="shared" si="2"/>
        <v>0.6</v>
      </c>
      <c r="K19" s="9"/>
      <c r="L19" s="9"/>
    </row>
    <row r="20" spans="1:12" x14ac:dyDescent="0.2">
      <c r="A20" s="19" t="s">
        <v>29</v>
      </c>
      <c r="B20" s="34"/>
      <c r="C20" s="35"/>
      <c r="D20" s="35"/>
      <c r="E20" s="35"/>
      <c r="F20" s="35"/>
      <c r="G20" s="36"/>
      <c r="H20" s="2">
        <v>22</v>
      </c>
      <c r="I20" s="3">
        <v>22</v>
      </c>
      <c r="J20" s="17">
        <f t="shared" si="2"/>
        <v>1</v>
      </c>
    </row>
    <row r="21" spans="1:12" x14ac:dyDescent="0.2">
      <c r="A21" s="20" t="s">
        <v>19</v>
      </c>
      <c r="B21" s="4">
        <v>232</v>
      </c>
      <c r="C21" s="5">
        <v>199</v>
      </c>
      <c r="D21" s="17">
        <f t="shared" si="0"/>
        <v>0.85775862068965514</v>
      </c>
      <c r="E21" s="4">
        <v>236</v>
      </c>
      <c r="F21" s="5">
        <v>214</v>
      </c>
      <c r="G21" s="17">
        <f t="shared" si="1"/>
        <v>0.90677966101694918</v>
      </c>
      <c r="H21" s="4">
        <v>206</v>
      </c>
      <c r="I21" s="5">
        <v>185</v>
      </c>
      <c r="J21" s="17">
        <f t="shared" si="2"/>
        <v>0.89805825242718451</v>
      </c>
    </row>
    <row r="22" spans="1:12" x14ac:dyDescent="0.2">
      <c r="A22" s="20" t="s">
        <v>9</v>
      </c>
      <c r="B22" s="4">
        <v>9</v>
      </c>
      <c r="C22" s="5">
        <v>9</v>
      </c>
      <c r="D22" s="18">
        <f t="shared" si="0"/>
        <v>1</v>
      </c>
      <c r="E22" s="4">
        <v>21</v>
      </c>
      <c r="F22" s="5">
        <v>21</v>
      </c>
      <c r="G22" s="18">
        <f t="shared" si="1"/>
        <v>1</v>
      </c>
      <c r="H22" s="4">
        <v>25</v>
      </c>
      <c r="I22" s="5">
        <v>19</v>
      </c>
      <c r="J22" s="18">
        <f t="shared" si="2"/>
        <v>0.76</v>
      </c>
    </row>
    <row r="23" spans="1:12" ht="48" x14ac:dyDescent="0.2">
      <c r="A23" s="20" t="s">
        <v>20</v>
      </c>
      <c r="B23" s="4">
        <v>3</v>
      </c>
      <c r="C23" s="5">
        <v>3</v>
      </c>
      <c r="D23" s="18">
        <f t="shared" si="0"/>
        <v>1</v>
      </c>
      <c r="E23" s="4">
        <v>9</v>
      </c>
      <c r="F23" s="5">
        <v>8</v>
      </c>
      <c r="G23" s="18">
        <f t="shared" si="1"/>
        <v>0.88888888888888884</v>
      </c>
      <c r="H23" s="4">
        <v>8</v>
      </c>
      <c r="I23" s="5">
        <v>8</v>
      </c>
      <c r="J23" s="18">
        <f t="shared" si="2"/>
        <v>1</v>
      </c>
    </row>
    <row r="24" spans="1:12" ht="24" x14ac:dyDescent="0.2">
      <c r="A24" s="20" t="s">
        <v>30</v>
      </c>
      <c r="B24" s="28" t="s">
        <v>25</v>
      </c>
      <c r="C24" s="29"/>
      <c r="D24" s="29"/>
      <c r="E24" s="29"/>
      <c r="F24" s="29"/>
      <c r="G24" s="30"/>
      <c r="H24" s="4">
        <v>12</v>
      </c>
      <c r="I24" s="5">
        <v>4</v>
      </c>
      <c r="J24" s="18">
        <f t="shared" si="2"/>
        <v>0.33333333333333331</v>
      </c>
    </row>
    <row r="25" spans="1:12" ht="24" x14ac:dyDescent="0.2">
      <c r="A25" s="20" t="s">
        <v>31</v>
      </c>
      <c r="B25" s="34"/>
      <c r="C25" s="35"/>
      <c r="D25" s="35"/>
      <c r="E25" s="35"/>
      <c r="F25" s="35"/>
      <c r="G25" s="36"/>
      <c r="H25" s="4">
        <v>42</v>
      </c>
      <c r="I25" s="5">
        <v>16</v>
      </c>
      <c r="J25" s="18">
        <f t="shared" si="2"/>
        <v>0.38095238095238093</v>
      </c>
    </row>
    <row r="26" spans="1:12" ht="13.5" thickBot="1" x14ac:dyDescent="0.25">
      <c r="A26" s="13" t="s">
        <v>10</v>
      </c>
      <c r="B26" s="14">
        <f>SUM(B5:B25)</f>
        <v>426</v>
      </c>
      <c r="C26" s="15">
        <f>SUM(C5:C25)</f>
        <v>365</v>
      </c>
      <c r="D26" s="16">
        <f>C26/B26</f>
        <v>0.85680751173708924</v>
      </c>
      <c r="E26" s="14">
        <f>SUM(E5:E25)</f>
        <v>425</v>
      </c>
      <c r="F26" s="15">
        <f>SUM(F5:F25)</f>
        <v>382</v>
      </c>
      <c r="G26" s="16">
        <f>F26/E26</f>
        <v>0.89882352941176469</v>
      </c>
      <c r="H26" s="14">
        <f>SUM(H5:H25)</f>
        <v>555</v>
      </c>
      <c r="I26" s="15">
        <f>SUM(I5:I25)</f>
        <v>478</v>
      </c>
      <c r="J26" s="16">
        <f>I26/H26</f>
        <v>0.86126126126126124</v>
      </c>
    </row>
    <row r="27" spans="1:12" x14ac:dyDescent="0.2">
      <c r="A27" s="7" t="s">
        <v>14</v>
      </c>
    </row>
    <row r="28" spans="1:12" x14ac:dyDescent="0.2">
      <c r="A28" s="8" t="s">
        <v>11</v>
      </c>
    </row>
    <row r="29" spans="1:12" x14ac:dyDescent="0.2">
      <c r="A29" s="8" t="s">
        <v>12</v>
      </c>
    </row>
    <row r="30" spans="1:12" x14ac:dyDescent="0.2">
      <c r="A30" s="8" t="s">
        <v>13</v>
      </c>
    </row>
    <row r="31" spans="1:12" x14ac:dyDescent="0.2">
      <c r="A31"/>
    </row>
    <row r="32" spans="1:12" ht="80.25" customHeight="1" x14ac:dyDescent="0.2">
      <c r="A32" s="24" t="s">
        <v>32</v>
      </c>
      <c r="B32" s="24"/>
      <c r="C32" s="24"/>
      <c r="D32" s="24"/>
      <c r="E32" s="24"/>
      <c r="F32" s="24"/>
      <c r="G32" s="24"/>
      <c r="H32" s="24"/>
      <c r="I32" s="24"/>
      <c r="J32" s="24"/>
    </row>
  </sheetData>
  <mergeCells count="8">
    <mergeCell ref="E3:G3"/>
    <mergeCell ref="H3:J3"/>
    <mergeCell ref="A32:J32"/>
    <mergeCell ref="A1:J1"/>
    <mergeCell ref="A3:A4"/>
    <mergeCell ref="B3:D3"/>
    <mergeCell ref="B17:G20"/>
    <mergeCell ref="B24:G25"/>
  </mergeCells>
  <printOptions horizontalCentered="1"/>
  <pageMargins left="0.25" right="0.25" top="0.75" bottom="0.75" header="0.3" footer="0.3"/>
  <pageSetup paperSize="9" scale="96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Οικονομικό Έγκλημα</vt:lpstr>
      <vt:lpstr>'Οικονομικό Έγκλημα'!Print_Area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2021-03-29T07:13:29Z</cp:lastPrinted>
  <dcterms:created xsi:type="dcterms:W3CDTF">2017-03-21T06:50:32Z</dcterms:created>
  <dcterms:modified xsi:type="dcterms:W3CDTF">2021-03-29T07:13:35Z</dcterms:modified>
</cp:coreProperties>
</file>